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36" yWindow="330" windowWidth="14145" windowHeight="9060" tabRatio="901" activeTab="0"/>
  </bookViews>
  <sheets>
    <sheet name="lucrari investitii DJ" sheetId="1" r:id="rId1"/>
    <sheet name="Foaie2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<sst xmlns="http://schemas.openxmlformats.org/spreadsheetml/2006/main" count="43" uniqueCount="32">
  <si>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Debumire proiect</t>
  </si>
  <si>
    <t xml:space="preserve">Data contract </t>
  </si>
  <si>
    <t>Valoare contract</t>
  </si>
  <si>
    <t>Executat</t>
  </si>
  <si>
    <t>pănă în anul 2012</t>
  </si>
  <si>
    <t>Modernizare D.J.292 km.14+100-29+864 Corlăteni-Vorniceni</t>
  </si>
  <si>
    <t>Reciclare la rece drumuri judeţene</t>
  </si>
  <si>
    <t>Viabilizare DJ 282 Rediu, km. 60+385 – 61+385</t>
  </si>
  <si>
    <t>Viabilizare DJ 291 D Oroftiana, km. 31+00 – 33+000</t>
  </si>
  <si>
    <t>Viabilizare DJ 208 H Mănăsrire Vorona – Schit Vorona, km. 21+450 – 25+500</t>
  </si>
  <si>
    <t>Viabilizare DJ 208 T, DJ 291 – Călineşti (DN 29 C),  km. 17+200 – 19+960</t>
  </si>
  <si>
    <t xml:space="preserve">Nr. crt. </t>
  </si>
  <si>
    <t>Viabilizare DJ 208 H Oneaga  - Pădureni, km. 28+000 – 34+000</t>
  </si>
  <si>
    <t>Viabilizare DJ 282 Buhăceni – Dîngeni – Hăneşti, km. 104+00 – 117+570</t>
  </si>
  <si>
    <t>Viabilizare DJ 282 A, DN 29 D – Ionăşeni – Măşcăteni, km. 0+000 – 10+000</t>
  </si>
  <si>
    <t>Viabilizare DJ 282 H Răuseni – Călăraşi, km. 0+890 – 6+540</t>
  </si>
  <si>
    <t>Viabilizare DJ 291 D Ibăneşti – Cristineşti, km. 13+000 – 18+000</t>
  </si>
  <si>
    <t>Viabilizare DJ 291 K, DJ 291 B (Lozna) – Călineşti – DN 29 C – Talpa, km. 0+000 – 7+220</t>
  </si>
  <si>
    <t>Viabilizare DJ 292 A Corlăteni  - Dimăcheni, km. 0+000 – 2+500</t>
  </si>
  <si>
    <t>Viabilizare DJ 293 Mileanca – Codreni – Puţureni – Coţuşca – Ghireni – DN 24 C, km. 26+090 – 47+700</t>
  </si>
  <si>
    <t>Viabilizare DJ 293 A Coţuşca – Viişoara Mică – Viişoara – Cuza Vodă, km. 1+010 – 11+550</t>
  </si>
  <si>
    <t>Viabilizare DJ 294 Dângeni – Brăteni - Mihălăşeni km. 12+500 – 22+100</t>
  </si>
  <si>
    <t>Viabilizare DJ 294 A Avrămeni – Panaitoaia
 – Dimitri Cantemir – Mitoc, km. 2+100 – 9+900</t>
  </si>
  <si>
    <t>Viabilizare DJ 294 B Dobârceni – Murguţa – Ştefăneşti, km. 2+400 – 13+010</t>
  </si>
  <si>
    <t>Viabilizare DJ 294 C Manoleasa – Zahoreni – Borolea – Hăneşti, km. 0+000 – 12+500</t>
  </si>
  <si>
    <t>Viabilizare DJ 208 D km. 18+140 - 21+100 limita judet Suceava - oras Bucecea</t>
  </si>
  <si>
    <t>Viabilizare DJ 291 D Baranca – Bajura, km. 39+000 – 46+220</t>
  </si>
  <si>
    <t>Rest de executat          2014</t>
  </si>
  <si>
    <t>Credite de angajament</t>
  </si>
  <si>
    <t>TOTAL</t>
  </si>
  <si>
    <t>Viabilizare 18 tronsoane drum judeţean</t>
  </si>
  <si>
    <t>Credite de angajament 2014 - 2017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</si>
</sst>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d/m;@"/>
    <numFmt numFmtId="174" formatCode="[$-F800]dddd\,\ mmmm\ dd\,\ yyyy"/>
    <numFmt numFmtId="175" formatCode="[$-418]d\-mmm;@"/>
    <numFmt numFmtId="176" formatCode="dd/mm/yyyy"/>
    <numFmt numFmtId="177" formatCode="mmm\-yyyy"/>
    <numFmt numFmtId="178" formatCode="[$-409]dddd\,\ mmmm\ dd\,\ yyyy"/>
    <numFmt numFmtId="179" formatCode="[$-409]d\-mmm;@"/>
    <numFmt numFmtId="180" formatCode="#,##0.0000"/>
    <numFmt numFmtId="181" formatCode="0.000"/>
    <numFmt numFmtId="182" formatCode="#,##0.000"/>
    <numFmt numFmtId="183" formatCode="[$-409]d\-mmm\-yy;@"/>
    <numFmt numFmtId="184" formatCode="_-* #,##0.00\ [$lei-418]_-;\-* #,##0.00\ [$lei-418]_-;_-* &quot;-&quot;??\ [$lei-418]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 quotePrefix="1">
      <alignment/>
    </xf>
    <xf numFmtId="169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52.140625" style="0" bestFit="1" customWidth="1"/>
    <col min="3" max="3" width="7.7109375" style="0" customWidth="1"/>
    <col min="4" max="6" width="12.7109375" style="0" bestFit="1" customWidth="1"/>
    <col min="7" max="7" width="11.7109375" style="0" bestFit="1" customWidth="1"/>
    <col min="8" max="9" width="13.8515625" style="0" bestFit="1" customWidth="1"/>
  </cols>
  <sheetData>
    <row r="1" spans="1:9" ht="12.75">
      <c r="A1" s="8" t="s">
        <v>11</v>
      </c>
      <c r="B1" s="8" t="s">
        <v>0</v>
      </c>
      <c r="C1" s="8" t="s">
        <v>1</v>
      </c>
      <c r="D1" s="8" t="s">
        <v>2</v>
      </c>
      <c r="E1" s="8" t="s">
        <v>3</v>
      </c>
      <c r="F1" s="8"/>
      <c r="G1" s="8"/>
      <c r="H1" s="8" t="s">
        <v>27</v>
      </c>
      <c r="I1" s="14" t="s">
        <v>31</v>
      </c>
    </row>
    <row r="2" spans="1:9" ht="25.5">
      <c r="A2" s="8"/>
      <c r="B2" s="8"/>
      <c r="C2" s="8"/>
      <c r="D2" s="8"/>
      <c r="E2" s="4" t="s">
        <v>4</v>
      </c>
      <c r="F2" s="4">
        <v>2012</v>
      </c>
      <c r="G2" s="4">
        <v>2013</v>
      </c>
      <c r="H2" s="8"/>
      <c r="I2" s="15"/>
    </row>
    <row r="3" spans="1:9" ht="12.75">
      <c r="A3" s="2">
        <v>1</v>
      </c>
      <c r="B3" s="2" t="s">
        <v>5</v>
      </c>
      <c r="C3" s="2">
        <v>2008</v>
      </c>
      <c r="D3" s="5">
        <v>31772139.96</v>
      </c>
      <c r="E3" s="5">
        <v>14094249.09</v>
      </c>
      <c r="F3" s="5">
        <v>6599995.27</v>
      </c>
      <c r="G3" s="5">
        <v>1709574.32</v>
      </c>
      <c r="H3" s="5">
        <v>9368321.28</v>
      </c>
      <c r="I3" s="5"/>
    </row>
    <row r="4" spans="1:9" ht="12.75">
      <c r="A4" s="10">
        <f>A3+1</f>
        <v>2</v>
      </c>
      <c r="B4" s="2" t="s">
        <v>6</v>
      </c>
      <c r="C4" s="2">
        <v>2012</v>
      </c>
      <c r="D4" s="5">
        <v>22255389.85</v>
      </c>
      <c r="E4" s="11">
        <v>0</v>
      </c>
      <c r="F4" s="5">
        <v>10515424.99</v>
      </c>
      <c r="G4" s="5">
        <v>3013426.92</v>
      </c>
      <c r="H4" s="5">
        <v>8726537.94</v>
      </c>
      <c r="I4" s="5"/>
    </row>
    <row r="5" spans="1:9" ht="12.75">
      <c r="A5" s="10">
        <f>A4+1</f>
        <v>3</v>
      </c>
      <c r="B5" s="9" t="s">
        <v>30</v>
      </c>
      <c r="C5" s="11">
        <v>0</v>
      </c>
      <c r="D5" s="11">
        <v>0</v>
      </c>
      <c r="E5" s="11">
        <v>0</v>
      </c>
      <c r="F5" s="11">
        <v>0</v>
      </c>
      <c r="G5" s="5">
        <v>250000</v>
      </c>
      <c r="H5" s="11">
        <v>0</v>
      </c>
      <c r="I5" s="12">
        <v>126356780</v>
      </c>
    </row>
    <row r="6" spans="1:9" ht="25.5">
      <c r="A6" s="10">
        <f>A5+1</f>
        <v>4</v>
      </c>
      <c r="B6" s="9" t="s">
        <v>25</v>
      </c>
      <c r="C6" s="11">
        <v>0</v>
      </c>
      <c r="D6" s="11">
        <v>0</v>
      </c>
      <c r="E6" s="11">
        <v>0</v>
      </c>
      <c r="F6" s="11">
        <v>0</v>
      </c>
      <c r="G6" s="5">
        <v>60000</v>
      </c>
      <c r="H6" s="11">
        <v>0</v>
      </c>
      <c r="I6" s="11">
        <v>0</v>
      </c>
    </row>
    <row r="7" spans="1:9" ht="12.75">
      <c r="A7" s="2"/>
      <c r="B7" s="13" t="s">
        <v>29</v>
      </c>
      <c r="C7" s="2"/>
      <c r="D7" s="5">
        <f>SUM(D3:D6)</f>
        <v>54027529.81</v>
      </c>
      <c r="E7" s="5">
        <f>SUM(E3:E6)</f>
        <v>14094249.09</v>
      </c>
      <c r="F7" s="5">
        <f>SUM(F3:F6)</f>
        <v>17115420.259999998</v>
      </c>
      <c r="G7" s="5">
        <f>SUM(G3:G6)</f>
        <v>5033001.24</v>
      </c>
      <c r="H7" s="5">
        <f>SUM(H3:H6)</f>
        <v>18094859.22</v>
      </c>
      <c r="I7" s="5">
        <f>SUM(I3:I6)</f>
        <v>126356780</v>
      </c>
    </row>
    <row r="8" spans="4:8" ht="12.75">
      <c r="D8" s="3"/>
      <c r="E8" s="3"/>
      <c r="F8" s="3"/>
      <c r="G8" s="3"/>
      <c r="H8" s="3"/>
    </row>
    <row r="9" spans="4:8" ht="12.75">
      <c r="D9" s="3"/>
      <c r="E9" s="3"/>
      <c r="F9" s="3"/>
      <c r="G9" s="3"/>
      <c r="H9" s="3"/>
    </row>
    <row r="10" spans="4:8" ht="12.75">
      <c r="D10" s="3"/>
      <c r="E10" s="3"/>
      <c r="F10" s="3"/>
      <c r="G10" s="3"/>
      <c r="H10" s="3"/>
    </row>
    <row r="11" spans="4:8" ht="12.75">
      <c r="D11" s="3"/>
      <c r="E11" s="3"/>
      <c r="F11" s="3"/>
      <c r="G11" s="3"/>
      <c r="H11" s="3"/>
    </row>
    <row r="12" spans="4:8" ht="12.75">
      <c r="D12" s="3"/>
      <c r="E12" s="3"/>
      <c r="F12" s="3"/>
      <c r="G12" s="3"/>
      <c r="H12" s="3"/>
    </row>
    <row r="13" spans="4:8" ht="12.75">
      <c r="D13" s="3"/>
      <c r="E13" s="3"/>
      <c r="F13" s="3"/>
      <c r="G13" s="3"/>
      <c r="H13" s="3"/>
    </row>
    <row r="14" spans="4:8" ht="12.75">
      <c r="D14" s="3"/>
      <c r="E14" s="3"/>
      <c r="F14" s="3"/>
      <c r="G14" s="3"/>
      <c r="H14" s="3"/>
    </row>
    <row r="15" spans="4:8" ht="12.75">
      <c r="D15" s="3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</sheetData>
  <mergeCells count="7">
    <mergeCell ref="I1:I2"/>
    <mergeCell ref="H1:H2"/>
    <mergeCell ref="A1:A2"/>
    <mergeCell ref="E1:G1"/>
    <mergeCell ref="D1:D2"/>
    <mergeCell ref="C1:C2"/>
    <mergeCell ref="B1:B2"/>
  </mergeCells>
  <printOptions horizontalCentered="1"/>
  <pageMargins left="0.15748031496062992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I24" sqref="I24:L24"/>
    </sheetView>
  </sheetViews>
  <sheetFormatPr defaultColWidth="9.140625" defaultRowHeight="12.75"/>
  <cols>
    <col min="1" max="1" width="5.57421875" style="0" customWidth="1"/>
    <col min="2" max="2" width="52.140625" style="0" bestFit="1" customWidth="1"/>
    <col min="3" max="3" width="7.7109375" style="0" customWidth="1"/>
    <col min="4" max="6" width="12.7109375" style="0" bestFit="1" customWidth="1"/>
    <col min="7" max="7" width="11.7109375" style="0" bestFit="1" customWidth="1"/>
    <col min="8" max="8" width="13.8515625" style="0" bestFit="1" customWidth="1"/>
    <col min="9" max="12" width="12.7109375" style="0" bestFit="1" customWidth="1"/>
  </cols>
  <sheetData>
    <row r="1" spans="1:12" ht="12.75">
      <c r="A1" s="8" t="s">
        <v>11</v>
      </c>
      <c r="B1" s="8" t="s">
        <v>0</v>
      </c>
      <c r="C1" s="8" t="s">
        <v>1</v>
      </c>
      <c r="D1" s="8" t="s">
        <v>2</v>
      </c>
      <c r="E1" s="8" t="s">
        <v>3</v>
      </c>
      <c r="F1" s="8"/>
      <c r="G1" s="8"/>
      <c r="H1" s="8" t="s">
        <v>27</v>
      </c>
      <c r="I1" s="7" t="s">
        <v>28</v>
      </c>
      <c r="J1" s="7"/>
      <c r="K1" s="7"/>
      <c r="L1" s="7"/>
    </row>
    <row r="2" spans="1:12" ht="25.5">
      <c r="A2" s="8"/>
      <c r="B2" s="8"/>
      <c r="C2" s="8"/>
      <c r="D2" s="8"/>
      <c r="E2" s="4" t="s">
        <v>4</v>
      </c>
      <c r="F2" s="4">
        <v>2012</v>
      </c>
      <c r="G2" s="4">
        <v>2013</v>
      </c>
      <c r="H2" s="8"/>
      <c r="I2" s="1">
        <v>2014</v>
      </c>
      <c r="J2" s="4">
        <v>2015</v>
      </c>
      <c r="K2" s="4">
        <v>2016</v>
      </c>
      <c r="L2" s="4">
        <v>2017</v>
      </c>
    </row>
    <row r="3" spans="1:12" ht="12.75">
      <c r="A3" s="2">
        <v>1</v>
      </c>
      <c r="B3" s="2" t="s">
        <v>5</v>
      </c>
      <c r="C3" s="2">
        <v>2008</v>
      </c>
      <c r="D3" s="5">
        <v>27143895.5</v>
      </c>
      <c r="E3" s="5">
        <v>14094249.09</v>
      </c>
      <c r="F3" s="5">
        <v>6599995.27</v>
      </c>
      <c r="G3" s="5">
        <v>1709574.32</v>
      </c>
      <c r="H3" s="5">
        <v>9368321.28</v>
      </c>
      <c r="I3" s="5"/>
      <c r="J3" s="5"/>
      <c r="K3" s="5"/>
      <c r="L3" s="5"/>
    </row>
    <row r="4" spans="1:12" ht="12.75">
      <c r="A4" s="10">
        <f>A3+1</f>
        <v>2</v>
      </c>
      <c r="B4" s="2" t="s">
        <v>6</v>
      </c>
      <c r="C4" s="2">
        <v>2012</v>
      </c>
      <c r="D4" s="5">
        <v>22255389.85</v>
      </c>
      <c r="E4" s="11">
        <v>0</v>
      </c>
      <c r="F4" s="5">
        <v>10515424.99</v>
      </c>
      <c r="G4" s="5">
        <v>3013426.92</v>
      </c>
      <c r="H4" s="5">
        <v>8726537.94</v>
      </c>
      <c r="I4" s="5"/>
      <c r="J4" s="5"/>
      <c r="K4" s="5"/>
      <c r="L4" s="5"/>
    </row>
    <row r="5" spans="1:12" ht="12.75">
      <c r="A5" s="10">
        <f aca="true" t="shared" si="0" ref="A5:A23">A4+1</f>
        <v>3</v>
      </c>
      <c r="B5" s="9" t="s">
        <v>7</v>
      </c>
      <c r="C5" s="11">
        <v>0</v>
      </c>
      <c r="D5" s="11">
        <v>0</v>
      </c>
      <c r="E5" s="11">
        <v>0</v>
      </c>
      <c r="F5" s="11">
        <v>0</v>
      </c>
      <c r="G5" s="5">
        <v>9843.44</v>
      </c>
      <c r="H5" s="11">
        <v>0</v>
      </c>
      <c r="I5" s="12">
        <v>180000</v>
      </c>
      <c r="J5" s="12">
        <v>180000</v>
      </c>
      <c r="K5" s="12">
        <v>180000</v>
      </c>
      <c r="L5" s="6">
        <v>363000</v>
      </c>
    </row>
    <row r="6" spans="1:12" ht="12.75">
      <c r="A6" s="10">
        <f t="shared" si="0"/>
        <v>4</v>
      </c>
      <c r="B6" s="9" t="s">
        <v>8</v>
      </c>
      <c r="C6" s="11">
        <v>0</v>
      </c>
      <c r="D6" s="11">
        <v>0</v>
      </c>
      <c r="E6" s="11">
        <v>0</v>
      </c>
      <c r="F6" s="11">
        <v>0</v>
      </c>
      <c r="G6" s="5">
        <v>10813.12</v>
      </c>
      <c r="H6" s="11">
        <v>0</v>
      </c>
      <c r="I6" s="5">
        <v>362000</v>
      </c>
      <c r="J6" s="5">
        <v>361000</v>
      </c>
      <c r="K6" s="5">
        <v>361000</v>
      </c>
      <c r="L6" s="5">
        <v>724000</v>
      </c>
    </row>
    <row r="7" spans="1:12" ht="25.5">
      <c r="A7" s="10">
        <f t="shared" si="0"/>
        <v>5</v>
      </c>
      <c r="B7" s="9" t="s">
        <v>9</v>
      </c>
      <c r="C7" s="11">
        <v>0</v>
      </c>
      <c r="D7" s="11">
        <v>0</v>
      </c>
      <c r="E7" s="11">
        <v>0</v>
      </c>
      <c r="F7" s="11">
        <v>0</v>
      </c>
      <c r="G7" s="5">
        <v>9843.44</v>
      </c>
      <c r="H7" s="11">
        <v>0</v>
      </c>
      <c r="I7" s="5">
        <v>732000</v>
      </c>
      <c r="J7" s="5">
        <v>733000</v>
      </c>
      <c r="K7" s="5">
        <v>732000</v>
      </c>
      <c r="L7" s="5">
        <v>1466000</v>
      </c>
    </row>
    <row r="8" spans="1:12" ht="25.5">
      <c r="A8" s="10">
        <f t="shared" si="0"/>
        <v>6</v>
      </c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5">
        <v>9843.44</v>
      </c>
      <c r="H8" s="11">
        <v>0</v>
      </c>
      <c r="I8" s="5">
        <v>1086000</v>
      </c>
      <c r="J8" s="5">
        <v>1086000</v>
      </c>
      <c r="K8" s="5">
        <v>1086000</v>
      </c>
      <c r="L8" s="5">
        <v>2171000</v>
      </c>
    </row>
    <row r="9" spans="1:12" ht="25.5">
      <c r="A9" s="10">
        <f t="shared" si="0"/>
        <v>7</v>
      </c>
      <c r="B9" s="9" t="s">
        <v>10</v>
      </c>
      <c r="C9" s="11">
        <v>0</v>
      </c>
      <c r="D9" s="11">
        <v>0</v>
      </c>
      <c r="E9" s="11">
        <v>0</v>
      </c>
      <c r="F9" s="11">
        <v>0</v>
      </c>
      <c r="G9" s="5">
        <v>11780.32</v>
      </c>
      <c r="H9" s="11">
        <v>0</v>
      </c>
      <c r="I9" s="5">
        <v>499000</v>
      </c>
      <c r="J9" s="5">
        <v>499000</v>
      </c>
      <c r="K9" s="5">
        <v>499000</v>
      </c>
      <c r="L9" s="5">
        <v>998000</v>
      </c>
    </row>
    <row r="10" spans="1:12" ht="25.5">
      <c r="A10" s="10">
        <f t="shared" si="0"/>
        <v>8</v>
      </c>
      <c r="B10" s="9" t="s">
        <v>13</v>
      </c>
      <c r="C10" s="11">
        <v>0</v>
      </c>
      <c r="D10" s="11">
        <v>0</v>
      </c>
      <c r="E10" s="11">
        <v>0</v>
      </c>
      <c r="F10" s="11">
        <v>0</v>
      </c>
      <c r="G10" s="5">
        <v>9843.44</v>
      </c>
      <c r="H10" s="11">
        <v>0</v>
      </c>
      <c r="I10" s="5">
        <v>2456000</v>
      </c>
      <c r="J10" s="5">
        <v>2456000</v>
      </c>
      <c r="K10" s="5">
        <v>2456000</v>
      </c>
      <c r="L10" s="5">
        <v>4912000</v>
      </c>
    </row>
    <row r="11" spans="1:12" ht="25.5">
      <c r="A11" s="10">
        <f t="shared" si="0"/>
        <v>9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5">
        <v>21469.68</v>
      </c>
      <c r="H11" s="11">
        <v>0</v>
      </c>
      <c r="I11" s="5">
        <v>1810000</v>
      </c>
      <c r="J11" s="5">
        <v>1810000</v>
      </c>
      <c r="K11" s="5">
        <v>1810000</v>
      </c>
      <c r="L11" s="5">
        <v>3620000</v>
      </c>
    </row>
    <row r="12" spans="1:12" ht="25.5">
      <c r="A12" s="10">
        <f t="shared" si="0"/>
        <v>10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5">
        <v>15656.56</v>
      </c>
      <c r="H12" s="11">
        <v>0</v>
      </c>
      <c r="I12" s="5">
        <v>1022000</v>
      </c>
      <c r="J12" s="5">
        <v>1022000</v>
      </c>
      <c r="K12" s="5">
        <v>1022000</v>
      </c>
      <c r="L12" s="5">
        <v>2046000</v>
      </c>
    </row>
    <row r="13" spans="1:12" ht="25.5">
      <c r="A13" s="10">
        <f t="shared" si="0"/>
        <v>11</v>
      </c>
      <c r="B13" s="9" t="s">
        <v>16</v>
      </c>
      <c r="C13" s="11">
        <v>0</v>
      </c>
      <c r="D13" s="11">
        <v>0</v>
      </c>
      <c r="E13" s="11">
        <v>0</v>
      </c>
      <c r="F13" s="11">
        <v>0</v>
      </c>
      <c r="G13" s="5">
        <v>9843.44</v>
      </c>
      <c r="H13" s="11">
        <v>0</v>
      </c>
      <c r="I13" s="5">
        <v>905000</v>
      </c>
      <c r="J13" s="5">
        <v>905000</v>
      </c>
      <c r="K13" s="5">
        <v>905000</v>
      </c>
      <c r="L13" s="5">
        <v>1808000</v>
      </c>
    </row>
    <row r="14" spans="1:12" ht="25.5">
      <c r="A14" s="10">
        <f t="shared" si="0"/>
        <v>12</v>
      </c>
      <c r="B14" s="9" t="s">
        <v>17</v>
      </c>
      <c r="C14" s="11">
        <v>0</v>
      </c>
      <c r="D14" s="11">
        <v>0</v>
      </c>
      <c r="E14" s="11">
        <v>0</v>
      </c>
      <c r="F14" s="11">
        <v>0</v>
      </c>
      <c r="G14" s="5">
        <v>17593.44</v>
      </c>
      <c r="H14" s="11">
        <v>0</v>
      </c>
      <c r="I14" s="5">
        <v>1306000</v>
      </c>
      <c r="J14" s="5">
        <v>1306000</v>
      </c>
      <c r="K14" s="5">
        <v>1306000</v>
      </c>
      <c r="L14" s="5">
        <v>2614000</v>
      </c>
    </row>
    <row r="15" spans="1:12" ht="25.5">
      <c r="A15" s="10">
        <f t="shared" si="0"/>
        <v>13</v>
      </c>
      <c r="B15" s="9" t="s">
        <v>18</v>
      </c>
      <c r="C15" s="11">
        <v>0</v>
      </c>
      <c r="D15" s="11">
        <v>0</v>
      </c>
      <c r="E15" s="11">
        <v>0</v>
      </c>
      <c r="F15" s="11">
        <v>0</v>
      </c>
      <c r="G15" s="5">
        <v>10813.12</v>
      </c>
      <c r="H15" s="11">
        <v>0</v>
      </c>
      <c r="I15" s="5">
        <v>452000</v>
      </c>
      <c r="J15" s="5">
        <v>452000</v>
      </c>
      <c r="K15" s="5">
        <v>452000</v>
      </c>
      <c r="L15" s="5">
        <v>904000</v>
      </c>
    </row>
    <row r="16" spans="1:12" ht="25.5">
      <c r="A16" s="10">
        <f t="shared" si="0"/>
        <v>14</v>
      </c>
      <c r="B16" s="9" t="s">
        <v>19</v>
      </c>
      <c r="C16" s="11">
        <v>0</v>
      </c>
      <c r="D16" s="11">
        <v>0</v>
      </c>
      <c r="E16" s="11">
        <v>0</v>
      </c>
      <c r="F16" s="11">
        <v>0</v>
      </c>
      <c r="G16" s="5">
        <v>26311.88</v>
      </c>
      <c r="H16" s="11">
        <v>0</v>
      </c>
      <c r="I16" s="5">
        <v>3911000</v>
      </c>
      <c r="J16" s="5">
        <v>3911000</v>
      </c>
      <c r="K16" s="5">
        <v>3911000</v>
      </c>
      <c r="L16" s="5">
        <v>7822000</v>
      </c>
    </row>
    <row r="17" spans="1:12" ht="25.5">
      <c r="A17" s="10">
        <f t="shared" si="0"/>
        <v>15</v>
      </c>
      <c r="B17" s="9" t="s">
        <v>20</v>
      </c>
      <c r="C17" s="11">
        <v>0</v>
      </c>
      <c r="D17" s="11">
        <v>0</v>
      </c>
      <c r="E17" s="11">
        <v>0</v>
      </c>
      <c r="F17" s="11">
        <v>0</v>
      </c>
      <c r="G17" s="5">
        <v>16625</v>
      </c>
      <c r="H17" s="11">
        <v>0</v>
      </c>
      <c r="I17" s="5">
        <v>1908000</v>
      </c>
      <c r="J17" s="5">
        <v>1908000</v>
      </c>
      <c r="K17" s="5">
        <v>1908000</v>
      </c>
      <c r="L17" s="5">
        <v>3814000</v>
      </c>
    </row>
    <row r="18" spans="1:12" ht="25.5">
      <c r="A18" s="10">
        <f t="shared" si="0"/>
        <v>16</v>
      </c>
      <c r="B18" s="9" t="s">
        <v>21</v>
      </c>
      <c r="C18" s="11">
        <v>0</v>
      </c>
      <c r="D18" s="11">
        <v>0</v>
      </c>
      <c r="E18" s="11">
        <v>0</v>
      </c>
      <c r="F18" s="11">
        <v>0</v>
      </c>
      <c r="G18" s="5">
        <v>9843.44</v>
      </c>
      <c r="H18" s="11">
        <v>0</v>
      </c>
      <c r="I18" s="5">
        <v>1738000</v>
      </c>
      <c r="J18" s="5">
        <v>1738000</v>
      </c>
      <c r="K18" s="5">
        <v>1738000</v>
      </c>
      <c r="L18" s="5">
        <v>3474000</v>
      </c>
    </row>
    <row r="19" spans="1:12" ht="25.5">
      <c r="A19" s="10">
        <f t="shared" si="0"/>
        <v>17</v>
      </c>
      <c r="B19" s="9" t="s">
        <v>22</v>
      </c>
      <c r="C19" s="11">
        <v>0</v>
      </c>
      <c r="D19" s="11">
        <v>0</v>
      </c>
      <c r="E19" s="11">
        <v>0</v>
      </c>
      <c r="F19" s="11">
        <v>0</v>
      </c>
      <c r="G19" s="5">
        <v>18563.12</v>
      </c>
      <c r="H19" s="11">
        <v>0</v>
      </c>
      <c r="I19" s="5">
        <v>1412000</v>
      </c>
      <c r="J19" s="5">
        <v>1412000</v>
      </c>
      <c r="K19" s="5">
        <v>1412000</v>
      </c>
      <c r="L19" s="5">
        <v>2822000</v>
      </c>
    </row>
    <row r="20" spans="1:12" ht="25.5">
      <c r="A20" s="10">
        <f t="shared" si="0"/>
        <v>18</v>
      </c>
      <c r="B20" s="9" t="s">
        <v>23</v>
      </c>
      <c r="C20" s="11">
        <v>0</v>
      </c>
      <c r="D20" s="11">
        <v>0</v>
      </c>
      <c r="E20" s="11">
        <v>0</v>
      </c>
      <c r="F20" s="11">
        <v>0</v>
      </c>
      <c r="G20" s="5">
        <v>9843.44</v>
      </c>
      <c r="H20" s="11">
        <v>0</v>
      </c>
      <c r="I20" s="5">
        <v>1920000</v>
      </c>
      <c r="J20" s="5">
        <v>1920000</v>
      </c>
      <c r="K20" s="5">
        <v>1920000</v>
      </c>
      <c r="L20" s="5">
        <v>3841000</v>
      </c>
    </row>
    <row r="21" spans="1:12" ht="25.5">
      <c r="A21" s="10">
        <f t="shared" si="0"/>
        <v>19</v>
      </c>
      <c r="B21" s="9" t="s">
        <v>24</v>
      </c>
      <c r="C21" s="11">
        <v>0</v>
      </c>
      <c r="D21" s="11">
        <v>0</v>
      </c>
      <c r="E21" s="11">
        <v>0</v>
      </c>
      <c r="F21" s="11">
        <v>0</v>
      </c>
      <c r="G21" s="5">
        <v>21469.68</v>
      </c>
      <c r="H21" s="11">
        <v>0</v>
      </c>
      <c r="I21" s="5">
        <v>2263000</v>
      </c>
      <c r="J21" s="5">
        <v>2262000</v>
      </c>
      <c r="K21" s="5">
        <v>2262000</v>
      </c>
      <c r="L21" s="5">
        <v>4527000</v>
      </c>
    </row>
    <row r="22" spans="1:12" ht="17.25" customHeight="1">
      <c r="A22" s="10">
        <f t="shared" si="0"/>
        <v>20</v>
      </c>
      <c r="B22" s="9" t="s">
        <v>26</v>
      </c>
      <c r="C22" s="11">
        <v>0</v>
      </c>
      <c r="D22" s="11">
        <v>0</v>
      </c>
      <c r="E22" s="11">
        <v>0</v>
      </c>
      <c r="F22" s="11">
        <v>0</v>
      </c>
      <c r="G22" s="5">
        <v>6000</v>
      </c>
      <c r="H22" s="11">
        <v>0</v>
      </c>
      <c r="I22" s="5">
        <v>1638000</v>
      </c>
      <c r="J22" s="5">
        <v>1638000</v>
      </c>
      <c r="K22" s="5">
        <v>1638000</v>
      </c>
      <c r="L22" s="5">
        <v>1633000</v>
      </c>
    </row>
    <row r="23" spans="1:12" ht="25.5">
      <c r="A23" s="10">
        <f t="shared" si="0"/>
        <v>21</v>
      </c>
      <c r="B23" s="9" t="s">
        <v>25</v>
      </c>
      <c r="C23" s="11">
        <v>0</v>
      </c>
      <c r="D23" s="11">
        <v>0</v>
      </c>
      <c r="E23" s="11">
        <v>0</v>
      </c>
      <c r="F23" s="11">
        <v>0</v>
      </c>
      <c r="G23" s="5">
        <v>60000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2.75">
      <c r="A24" s="2"/>
      <c r="B24" s="13" t="s">
        <v>29</v>
      </c>
      <c r="C24" s="2"/>
      <c r="D24" s="5">
        <f>SUM(D3:D23)</f>
        <v>49399285.35</v>
      </c>
      <c r="E24" s="5">
        <f>SUM(E3:E23)</f>
        <v>14094249.09</v>
      </c>
      <c r="F24" s="5">
        <f>SUM(F3:F23)</f>
        <v>17115420.259999998</v>
      </c>
      <c r="G24" s="5">
        <f>SUM(G3:G23)</f>
        <v>5029001.240000003</v>
      </c>
      <c r="H24" s="5">
        <f>SUM(H3:H23)</f>
        <v>18094859.22</v>
      </c>
      <c r="I24" s="5">
        <f>SUM(I3:I23)</f>
        <v>25600000</v>
      </c>
      <c r="J24" s="5">
        <f>SUM(J3:J23)</f>
        <v>25599000</v>
      </c>
      <c r="K24" s="5">
        <f>SUM(K3:K23)</f>
        <v>25598000</v>
      </c>
      <c r="L24" s="5">
        <f>SUM(L3:L23)</f>
        <v>49559000</v>
      </c>
    </row>
    <row r="25" spans="4:8" ht="12.75">
      <c r="D25" s="3"/>
      <c r="E25" s="3"/>
      <c r="F25" s="3"/>
      <c r="G25" s="3"/>
      <c r="H25" s="3"/>
    </row>
    <row r="26" spans="4:8" ht="12.75">
      <c r="D26" s="3"/>
      <c r="E26" s="3"/>
      <c r="F26" s="3"/>
      <c r="G26" s="3"/>
      <c r="H26" s="3"/>
    </row>
    <row r="27" spans="4:8" ht="12.75">
      <c r="D27" s="3"/>
      <c r="E27" s="3"/>
      <c r="F27" s="3"/>
      <c r="G27" s="3"/>
      <c r="H27" s="3"/>
    </row>
    <row r="28" spans="4:8" ht="12.75">
      <c r="D28" s="3"/>
      <c r="E28" s="3"/>
      <c r="F28" s="3"/>
      <c r="G28" s="3"/>
      <c r="H28" s="3"/>
    </row>
    <row r="29" spans="4:8" ht="12.75">
      <c r="D29" s="3"/>
      <c r="E29" s="3"/>
      <c r="F29" s="3"/>
      <c r="G29" s="3"/>
      <c r="H29" s="3"/>
    </row>
    <row r="30" spans="4:8" ht="12.75">
      <c r="D30" s="3"/>
      <c r="E30" s="3"/>
      <c r="F30" s="3"/>
      <c r="G30" s="3"/>
      <c r="H30" s="3"/>
    </row>
    <row r="31" spans="4:8" ht="12.75">
      <c r="D31" s="3"/>
      <c r="E31" s="3"/>
      <c r="F31" s="3"/>
      <c r="G31" s="3"/>
      <c r="H31" s="3"/>
    </row>
    <row r="32" spans="4:8" ht="12.75">
      <c r="D32" s="3"/>
      <c r="E32" s="3"/>
      <c r="F32" s="3"/>
      <c r="G32" s="3"/>
      <c r="H32" s="3"/>
    </row>
    <row r="33" spans="4:8" ht="12.75">
      <c r="D33" s="3"/>
      <c r="E33" s="3"/>
      <c r="F33" s="3"/>
      <c r="G33" s="3"/>
      <c r="H33" s="3"/>
    </row>
  </sheetData>
  <mergeCells count="7">
    <mergeCell ref="H1:H2"/>
    <mergeCell ref="A1:A2"/>
    <mergeCell ref="I1:L1"/>
    <mergeCell ref="E1:G1"/>
    <mergeCell ref="D1:D2"/>
    <mergeCell ref="C1:C2"/>
    <mergeCell ref="B1:B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D.J.D.P.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Hobjila</dc:creator>
  <cp:keywords/>
  <dc:description/>
  <cp:lastModifiedBy>Gabi</cp:lastModifiedBy>
  <cp:lastPrinted>2013-12-03T12:05:45Z</cp:lastPrinted>
  <dcterms:created xsi:type="dcterms:W3CDTF">2007-05-03T10:27:06Z</dcterms:created>
  <dcterms:modified xsi:type="dcterms:W3CDTF">2013-12-03T12:14:08Z</dcterms:modified>
  <cp:category/>
  <cp:version/>
  <cp:contentType/>
  <cp:contentStatus/>
</cp:coreProperties>
</file>